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<sst xmlns="http://schemas.openxmlformats.org/spreadsheetml/2006/main" count="42" uniqueCount="31">
  <si>
    <t xml:space="preserve">Pakiet 18 Czujniki i mankiety </t>
  </si>
  <si>
    <t xml:space="preserve">L.p.</t>
  </si>
  <si>
    <t xml:space="preserve">Synonim</t>
  </si>
  <si>
    <t xml:space="preserve">Ilość</t>
  </si>
  <si>
    <t xml:space="preserve">JM</t>
  </si>
  <si>
    <t xml:space="preserve">Cena netto PLN</t>
  </si>
  <si>
    <t xml:space="preserve">VAT</t>
  </si>
  <si>
    <t xml:space="preserve">Cena jedn.brutto</t>
  </si>
  <si>
    <t xml:space="preserve">Wartość netto</t>
  </si>
  <si>
    <t xml:space="preserve">Wartość VAT</t>
  </si>
  <si>
    <t xml:space="preserve">Wartość brutto</t>
  </si>
  <si>
    <t xml:space="preserve">Szczegółowy opis pozycji</t>
  </si>
  <si>
    <t xml:space="preserve">Producent</t>
  </si>
  <si>
    <t xml:space="preserve">Nazwa handlowa produktu, nr katalogowy</t>
  </si>
  <si>
    <t xml:space="preserve">REF</t>
  </si>
  <si>
    <t xml:space="preserve">Klasa wyrobu medycznego - klasyfikacja MDR</t>
  </si>
  <si>
    <t xml:space="preserve">Indeks</t>
  </si>
  <si>
    <t xml:space="preserve">Jednorazowe czujniki  do pulsoksymetru</t>
  </si>
  <si>
    <t xml:space="preserve">szt</t>
  </si>
  <si>
    <t xml:space="preserve">Jednorazowy czujnik Sp O2 przeznaczony do ciągłego nieinwazyjnego pomiaru saturacji oraz tętna typu Flexi-Form lub plaster piankowy przylepny pediatryczny od 10 kg do 50 kg kompatybilny z pulsoksymetrem NONIN 9847</t>
  </si>
  <si>
    <t xml:space="preserve">Jednorazowy czujnik SpO2 przeznaczony do ciągłego nieinwazyjnego pomiaru saturacji oraz tętna typu Flexi-Form lub plaster piankowy przylepny przeznaczony dla dzieci od 3 kg do 20 kg kompatybilny z pulsoksymetrem NONIN 9847</t>
  </si>
  <si>
    <t xml:space="preserve">Jednorazowy czujnik Sp O2 przeznaczony do ciągłego nieinwazyjnego pomiaru saturacji oraz tętna  typu Flexi-Form lub plaster piankowy przylepny przeznaczony dla noworodków od 1 kg do 3 kg kompatybilny z pulsoksymetrem NONIN 9847</t>
  </si>
  <si>
    <t xml:space="preserve">Mankiet do pomiaru ciśnienia tętniczego krwi</t>
  </si>
  <si>
    <t xml:space="preserve">Mankiet wielokrotnego użycia. Dla dorosłych  Jednożyłowy obwód 25-35cm, długość 51-52 cm, szerokość 14-15 cm dwuwarstwowy z pęcherzem bez konektora ze skręcanym złączem metalowym</t>
  </si>
  <si>
    <t xml:space="preserve">Mankiet wielokrotnego użycia. Dla dorosłych  Jednożyłowy obwód 33-47cm, długość 79 cm, szerokość 18 cm dwuwarstwowy z pęcherzem bez konektora ze skręcanym złączem metalowym</t>
  </si>
  <si>
    <t xml:space="preserve">Przewód pacjenta - kabel przedłużający SpO2, SpCOMasimo RD Rainbow SET</t>
  </si>
  <si>
    <t xml:space="preserve">Przewód kompatybilny z defibrylatorem LifePack 15. Długość przewodu do 1,5m</t>
  </si>
  <si>
    <t xml:space="preserve">Czujnik SpO2 i SpCO</t>
  </si>
  <si>
    <t xml:space="preserve">Czujniki przylepne Rainbow pediatryczne i dla dorosłych. Wielorazowego użytku. Czujniki kompatybilne z przewodem pacjenta jak w punkcie 6</t>
  </si>
  <si>
    <t xml:space="preserve">czujnik niemowlęcy jednorazowego użytku. Kompatybilne z przewodem jak w punkcie 6</t>
  </si>
  <si>
    <t xml:space="preserve">Razem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</si>
</sst>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"/>
    <numFmt numFmtId="166" formatCode="#,##0.00"/>
    <numFmt numFmtId="167" formatCode="0%"/>
    <numFmt numFmtId="168" formatCode="0.00"/>
  </numFmts>
  <fonts count="9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color rgb="FF000000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sz val="9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 val="true"/>
      <sz val="10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P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6796875" defaultRowHeight="15" customHeight="true" zeroHeight="false" outlineLevelRow="0" outlineLevelCol="0"/>
  <cols>
    <col collapsed="false" customWidth="true" hidden="false" outlineLevel="0" max="1" min="1" style="0" width="7.47"/>
    <col collapsed="false" customWidth="true" hidden="false" outlineLevel="0" max="2" min="2" style="0" width="24.53"/>
    <col collapsed="false" customWidth="true" hidden="false" outlineLevel="0" max="3" min="3" style="0" width="7"/>
    <col collapsed="false" customWidth="true" hidden="false" outlineLevel="0" max="4" min="4" style="0" width="4"/>
    <col collapsed="false" customWidth="true" hidden="false" outlineLevel="0" max="5" min="5" style="0" width="11.47"/>
    <col collapsed="false" customWidth="true" hidden="false" outlineLevel="0" max="6" min="6" style="0" width="4.67"/>
    <col collapsed="false" customWidth="true" hidden="false" outlineLevel="0" max="7" min="7" style="0" width="11.67"/>
    <col collapsed="false" customWidth="true" hidden="false" outlineLevel="0" max="8" min="8" style="0" width="9.47"/>
    <col collapsed="false" customWidth="true" hidden="false" outlineLevel="0" max="9" min="9" style="0" width="8.47"/>
    <col collapsed="false" customWidth="true" hidden="false" outlineLevel="0" max="10" min="10" style="0" width="9.47"/>
    <col collapsed="false" customWidth="true" hidden="false" outlineLevel="0" max="11" min="11" style="1" width="43.53"/>
    <col collapsed="false" customWidth="true" hidden="false" outlineLevel="0" max="12" min="12" style="0" width="13"/>
    <col collapsed="false" customWidth="true" hidden="false" outlineLevel="0" max="13" min="13" style="0" width="20.13"/>
    <col collapsed="false" customWidth="true" hidden="false" outlineLevel="0" max="16" min="14" style="0" width="17.79"/>
  </cols>
  <sheetData>
    <row r="1" customFormat="false" ht="32.2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customFormat="false" ht="45.75" hidden="false" customHeight="true" outlineLevel="0" collapsed="false">
      <c r="A2" s="3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3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3" t="s">
        <v>12</v>
      </c>
      <c r="M2" s="4" t="s">
        <v>13</v>
      </c>
      <c r="N2" s="3" t="s">
        <v>14</v>
      </c>
      <c r="O2" s="4" t="s">
        <v>15</v>
      </c>
      <c r="P2" s="3" t="s">
        <v>16</v>
      </c>
    </row>
    <row r="3" customFormat="false" ht="43.25" hidden="false" customHeight="false" outlineLevel="0" collapsed="false">
      <c r="A3" s="5" t="n">
        <v>1</v>
      </c>
      <c r="B3" s="6" t="s">
        <v>17</v>
      </c>
      <c r="C3" s="7" t="n">
        <v>10</v>
      </c>
      <c r="D3" s="8" t="s">
        <v>18</v>
      </c>
      <c r="E3" s="8"/>
      <c r="F3" s="9" t="n">
        <v>0.08</v>
      </c>
      <c r="G3" s="10" t="n">
        <f aca="false">E3+(E3*F3)</f>
        <v>0</v>
      </c>
      <c r="H3" s="8" t="n">
        <f aca="false">C3*E3</f>
        <v>0</v>
      </c>
      <c r="I3" s="10" t="n">
        <f aca="false">F3*H3</f>
        <v>0</v>
      </c>
      <c r="J3" s="8" t="n">
        <f aca="false">H3+(F3*H3)</f>
        <v>0</v>
      </c>
      <c r="K3" s="11" t="s">
        <v>19</v>
      </c>
      <c r="L3" s="12"/>
      <c r="M3" s="12"/>
      <c r="N3" s="12"/>
      <c r="O3" s="12"/>
      <c r="P3" s="12"/>
    </row>
    <row r="4" customFormat="false" ht="82.5" hidden="false" customHeight="true" outlineLevel="0" collapsed="false">
      <c r="A4" s="13" t="n">
        <v>2</v>
      </c>
      <c r="B4" s="6" t="s">
        <v>17</v>
      </c>
      <c r="C4" s="13" t="n">
        <v>10</v>
      </c>
      <c r="D4" s="13" t="s">
        <v>18</v>
      </c>
      <c r="E4" s="13"/>
      <c r="F4" s="9" t="n">
        <v>0.08</v>
      </c>
      <c r="G4" s="10" t="n">
        <f aca="false">E4+(E4*F4)</f>
        <v>0</v>
      </c>
      <c r="H4" s="8" t="n">
        <f aca="false">C4*E4</f>
        <v>0</v>
      </c>
      <c r="I4" s="10" t="n">
        <f aca="false">F4*H4</f>
        <v>0</v>
      </c>
      <c r="J4" s="8" t="n">
        <f aca="false">H4+(F4*H4)</f>
        <v>0</v>
      </c>
      <c r="K4" s="11" t="s">
        <v>20</v>
      </c>
      <c r="L4" s="12"/>
      <c r="M4" s="12"/>
      <c r="N4" s="12"/>
      <c r="O4" s="12"/>
      <c r="P4" s="12"/>
    </row>
    <row r="5" customFormat="false" ht="94.5" hidden="false" customHeight="true" outlineLevel="0" collapsed="false">
      <c r="A5" s="13" t="n">
        <v>3</v>
      </c>
      <c r="B5" s="6" t="s">
        <v>17</v>
      </c>
      <c r="C5" s="13" t="n">
        <v>10</v>
      </c>
      <c r="D5" s="13" t="s">
        <v>18</v>
      </c>
      <c r="E5" s="13"/>
      <c r="F5" s="9" t="n">
        <v>0.08</v>
      </c>
      <c r="G5" s="10" t="n">
        <f aca="false">E5+(E5*F5)</f>
        <v>0</v>
      </c>
      <c r="H5" s="8" t="n">
        <f aca="false">C5*E5</f>
        <v>0</v>
      </c>
      <c r="I5" s="10" t="n">
        <f aca="false">F5*H5</f>
        <v>0</v>
      </c>
      <c r="J5" s="8" t="n">
        <f aca="false">H5+(F5*H5)</f>
        <v>0</v>
      </c>
      <c r="K5" s="11" t="s">
        <v>21</v>
      </c>
      <c r="L5" s="12"/>
      <c r="M5" s="12"/>
      <c r="N5" s="12"/>
      <c r="O5" s="12"/>
      <c r="P5" s="12"/>
    </row>
    <row r="6" customFormat="false" ht="87.75" hidden="false" customHeight="true" outlineLevel="0" collapsed="false">
      <c r="A6" s="13" t="n">
        <v>4</v>
      </c>
      <c r="B6" s="14" t="s">
        <v>22</v>
      </c>
      <c r="C6" s="13" t="n">
        <v>30</v>
      </c>
      <c r="D6" s="13" t="s">
        <v>18</v>
      </c>
      <c r="E6" s="10"/>
      <c r="F6" s="9" t="n">
        <v>0.08</v>
      </c>
      <c r="G6" s="10" t="n">
        <f aca="false">E6+(E6*F6)</f>
        <v>0</v>
      </c>
      <c r="H6" s="8" t="n">
        <f aca="false">C6*E6</f>
        <v>0</v>
      </c>
      <c r="I6" s="10" t="n">
        <f aca="false">F6*H6</f>
        <v>0</v>
      </c>
      <c r="J6" s="8" t="n">
        <f aca="false">H6+(F6*H6)</f>
        <v>0</v>
      </c>
      <c r="K6" s="15" t="s">
        <v>23</v>
      </c>
      <c r="L6" s="12"/>
      <c r="M6" s="12"/>
      <c r="N6" s="12"/>
      <c r="O6" s="12"/>
      <c r="P6" s="12"/>
    </row>
    <row r="7" customFormat="false" ht="87.75" hidden="false" customHeight="true" outlineLevel="0" collapsed="false">
      <c r="A7" s="13" t="n">
        <v>5</v>
      </c>
      <c r="B7" s="14" t="s">
        <v>22</v>
      </c>
      <c r="C7" s="13" t="n">
        <v>4</v>
      </c>
      <c r="D7" s="13" t="s">
        <v>18</v>
      </c>
      <c r="E7" s="10"/>
      <c r="F7" s="9" t="n">
        <v>0.08</v>
      </c>
      <c r="G7" s="10" t="n">
        <f aca="false">E7+(E7*F7)</f>
        <v>0</v>
      </c>
      <c r="H7" s="8" t="n">
        <f aca="false">C7*E7</f>
        <v>0</v>
      </c>
      <c r="I7" s="10" t="n">
        <f aca="false">F7*H7</f>
        <v>0</v>
      </c>
      <c r="J7" s="8" t="n">
        <f aca="false">H7+(F7*H7)</f>
        <v>0</v>
      </c>
      <c r="K7" s="15" t="s">
        <v>24</v>
      </c>
      <c r="L7" s="12"/>
      <c r="M7" s="12"/>
      <c r="N7" s="12"/>
      <c r="O7" s="12"/>
      <c r="P7" s="12"/>
    </row>
    <row r="8" customFormat="false" ht="87.75" hidden="false" customHeight="true" outlineLevel="0" collapsed="false">
      <c r="A8" s="13" t="n">
        <v>6</v>
      </c>
      <c r="B8" s="16" t="s">
        <v>25</v>
      </c>
      <c r="C8" s="13" t="n">
        <v>8</v>
      </c>
      <c r="D8" s="13" t="s">
        <v>18</v>
      </c>
      <c r="E8" s="17"/>
      <c r="F8" s="9" t="n">
        <v>0.08</v>
      </c>
      <c r="G8" s="10" t="n">
        <f aca="false">E8+(E8*F8)</f>
        <v>0</v>
      </c>
      <c r="H8" s="8" t="n">
        <f aca="false">C8*E8</f>
        <v>0</v>
      </c>
      <c r="I8" s="10" t="n">
        <f aca="false">F8*H8</f>
        <v>0</v>
      </c>
      <c r="J8" s="8" t="n">
        <f aca="false">H8+(F8*H8)</f>
        <v>0</v>
      </c>
      <c r="K8" s="15" t="s">
        <v>26</v>
      </c>
      <c r="L8" s="12"/>
      <c r="M8" s="12"/>
      <c r="N8" s="12"/>
      <c r="O8" s="12"/>
      <c r="P8" s="12"/>
    </row>
    <row r="9" customFormat="false" ht="87.75" hidden="false" customHeight="true" outlineLevel="0" collapsed="false">
      <c r="A9" s="13" t="n">
        <v>7</v>
      </c>
      <c r="B9" s="14" t="s">
        <v>27</v>
      </c>
      <c r="C9" s="13" t="n">
        <v>10</v>
      </c>
      <c r="D9" s="13" t="s">
        <v>18</v>
      </c>
      <c r="E9" s="10"/>
      <c r="F9" s="9" t="n">
        <v>0.08</v>
      </c>
      <c r="G9" s="10" t="n">
        <f aca="false">E9+(E9*F9)</f>
        <v>0</v>
      </c>
      <c r="H9" s="8" t="n">
        <f aca="false">C9*E9</f>
        <v>0</v>
      </c>
      <c r="I9" s="10" t="n">
        <f aca="false">F9*H9</f>
        <v>0</v>
      </c>
      <c r="J9" s="8" t="n">
        <f aca="false">H9+(F9*H9)</f>
        <v>0</v>
      </c>
      <c r="K9" s="15" t="s">
        <v>28</v>
      </c>
      <c r="L9" s="12"/>
      <c r="M9" s="12"/>
      <c r="N9" s="12"/>
      <c r="O9" s="12"/>
      <c r="P9" s="12"/>
    </row>
    <row r="10" customFormat="false" ht="87.75" hidden="false" customHeight="true" outlineLevel="0" collapsed="false">
      <c r="A10" s="13" t="n">
        <v>8</v>
      </c>
      <c r="B10" s="14" t="s">
        <v>27</v>
      </c>
      <c r="C10" s="13" t="n">
        <v>20</v>
      </c>
      <c r="D10" s="13" t="s">
        <v>18</v>
      </c>
      <c r="E10" s="10"/>
      <c r="F10" s="9" t="n">
        <v>0.08</v>
      </c>
      <c r="G10" s="10" t="n">
        <f aca="false">E10+(E10*F10)</f>
        <v>0</v>
      </c>
      <c r="H10" s="8" t="n">
        <f aca="false">C10*E10</f>
        <v>0</v>
      </c>
      <c r="I10" s="10" t="n">
        <f aca="false">F10*H10</f>
        <v>0</v>
      </c>
      <c r="J10" s="8" t="n">
        <f aca="false">H10+(F10*H10)</f>
        <v>0</v>
      </c>
      <c r="K10" s="15" t="s">
        <v>29</v>
      </c>
      <c r="L10" s="12"/>
      <c r="M10" s="12"/>
      <c r="N10" s="12"/>
      <c r="O10" s="12"/>
      <c r="P10" s="12"/>
    </row>
    <row r="11" customFormat="false" ht="15" hidden="false" customHeight="false" outlineLevel="0" collapsed="false">
      <c r="G11" s="18" t="s">
        <v>30</v>
      </c>
      <c r="H11" s="19" t="n">
        <f aca="false">SUM(H3:H10)</f>
        <v>0</v>
      </c>
      <c r="I11" s="19" t="n">
        <f aca="false">SUM(I3:I10)</f>
        <v>0</v>
      </c>
      <c r="J11" s="19" t="n">
        <f aca="false">SUM(J3:J10)</f>
        <v>0</v>
      </c>
    </row>
  </sheetData>
  <mergeCells count="1">
    <mergeCell ref="A1:M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79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2021-08-04T11:58:23Z</dcterms:created>
  <dc:creator>Użytkownik systemu Windows</dc:creator>
  <dc:description/>
  <dc:language>pl-PL</dc:language>
  <cp:lastModifiedBy/>
  <cp:lastPrinted>2022-10-20T10:20:44Z</cp:lastPrinted>
  <dcterms:modified xsi:type="dcterms:W3CDTF">2026-02-04T08:37:43Z</dcterms:modified>
  <cp:revision>11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